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BMO\AKT\ÜGYINTÉZŐI_MAPPÁK\Törőcsikné Ani\Adatszolgáltatások\2025\üvegzseb\2025\"/>
    </mc:Choice>
  </mc:AlternateContent>
  <xr:revisionPtr revIDLastSave="0" documentId="13_ncr:1_{698F5B29-97F2-42E7-9B0D-3C5CCB6D5C2F}" xr6:coauthVersionLast="47" xr6:coauthVersionMax="47" xr10:uidLastSave="{00000000-0000-0000-0000-000000000000}"/>
  <bookViews>
    <workbookView xWindow="2640" yWindow="1845" windowWidth="13875" windowHeight="1129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<sst xmlns="http://schemas.openxmlformats.org/spreadsheetml/2006/main" count="18" uniqueCount="18">
  <si>
    <t>hó</t>
  </si>
  <si>
    <t>vezetők Létszám (fő)</t>
  </si>
  <si>
    <t>Nftv. 13. § és 13/A.§ szerinti vezetők létszáma</t>
  </si>
  <si>
    <t>összesen</t>
  </si>
  <si>
    <t>Létszám (fő) (munkajogi hallgatói munkaszerződésesekkel)</t>
  </si>
  <si>
    <t>statisztikai állományi létszám (tartósan távol lévők nélkül),(átl. Állományi létszám)</t>
  </si>
  <si>
    <t xml:space="preserve">Foglalkoztatottak törvény szerinti bére (alapbérek kereset- és bérkiegészítésekkel) (Ft) </t>
  </si>
  <si>
    <t xml:space="preserve">Foglalkoztatottak eseti juttatásai (távolléti díj, szabadság idejére díjazás, kompenzáció, betegszabadság, túlóra, szabadságmegváltás)  (Ft) </t>
  </si>
  <si>
    <t xml:space="preserve">Foglalkoztatottak egyéb juttatásai (jutalom, jubileumi jutalom, költségtérítés, napidíj, szociális támogatás) (Ft) 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</si>
  <si>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 xml:space="preserve">(Ft) </t>
    </r>
  </si>
  <si>
    <t xml:space="preserve">Munkavégzésre irányuló egyéb jogviszonyban nem saját foglalkoztatottnak fizetett juttatások (Ft) </t>
  </si>
  <si>
    <t xml:space="preserve">Vezetők törvény szerinti bére (rektor nélkül) (alapbérek kereset- és bérkiegészítésekkel) (Ft) </t>
  </si>
  <si>
    <t>Vezetők költségtérítése (rektor nélkül) (Ft) / (Ktsg. Térítés saját gépj. + távolsági vagy átutazás céljából helyi bérlet)</t>
  </si>
  <si>
    <t>Nftv. 13. § és 13/A.§ szerinti vezetők törvény szerinti bére (alapbérek kereset- és bérkiegészítésekkel) (Ft)</t>
  </si>
  <si>
    <t>Nftv. 13. § és 13/A.§ szerinti vezetőkköltségtérítése (Ft) /(Ktsg. Térítés saját gépj. + távolsági vagy átutazás céljából helyi bérlet)</t>
  </si>
  <si>
    <t>július</t>
  </si>
  <si>
    <t>augusztus</t>
  </si>
  <si>
    <t>szeptember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</si>
</sst>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2" borderId="0" xfId="0" applyNumberFormat="1" applyFill="1"/>
    <xf numFmtId="3" fontId="3" fillId="2" borderId="1" xfId="0" applyNumberFormat="1" applyFont="1" applyFill="1" applyBorder="1"/>
    <xf numFmtId="3" fontId="0" fillId="2" borderId="1" xfId="0" applyNumberFormat="1" applyFill="1" applyBorder="1"/>
    <xf numFmtId="3" fontId="1" fillId="2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C10" sqref="C10"/>
    </sheetView>
  </sheetViews>
  <sheetFormatPr defaultRowHeight="15" x14ac:dyDescent="0.25"/>
  <cols>
    <col min="1" max="1" width="11.42578125" customWidth="1"/>
    <col min="2" max="2" width="20.7109375" customWidth="1"/>
    <col min="3" max="3" width="21" customWidth="1"/>
    <col min="4" max="4" width="20.140625" customWidth="1"/>
    <col min="5" max="5" width="21.7109375" customWidth="1"/>
    <col min="6" max="6" width="21" customWidth="1"/>
    <col min="7" max="7" width="25.28515625" customWidth="1"/>
    <col min="8" max="8" width="23.5703125" customWidth="1"/>
    <col min="10" max="10" width="21.140625" customWidth="1"/>
    <col min="11" max="11" width="22.85546875" customWidth="1"/>
    <col min="12" max="12" width="12.28515625" customWidth="1"/>
    <col min="13" max="13" width="17" customWidth="1"/>
    <col min="14" max="14" width="16.5703125" customWidth="1"/>
  </cols>
  <sheetData>
    <row r="1" spans="1:14" ht="99" customHeight="1" x14ac:dyDescent="0.25">
      <c r="A1" s="1" t="s">
        <v>0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2" t="s">
        <v>1</v>
      </c>
      <c r="J1" s="3" t="s">
        <v>11</v>
      </c>
      <c r="K1" s="3" t="s">
        <v>12</v>
      </c>
      <c r="L1" s="3" t="s">
        <v>2</v>
      </c>
      <c r="M1" s="3" t="s">
        <v>13</v>
      </c>
      <c r="N1" s="3" t="s">
        <v>14</v>
      </c>
    </row>
    <row r="2" spans="1:14" x14ac:dyDescent="0.25">
      <c r="A2" s="4" t="s">
        <v>15</v>
      </c>
      <c r="B2" s="5">
        <v>1355</v>
      </c>
      <c r="C2" s="5">
        <v>1321.7</v>
      </c>
      <c r="D2" s="6">
        <v>960567914</v>
      </c>
      <c r="E2" s="7">
        <v>64209321</v>
      </c>
      <c r="F2" s="7">
        <v>8287561</v>
      </c>
      <c r="G2" s="11">
        <v>23170304</v>
      </c>
      <c r="H2" s="7">
        <v>44280804</v>
      </c>
      <c r="I2" s="7">
        <v>36</v>
      </c>
      <c r="J2" s="7">
        <v>54899712</v>
      </c>
      <c r="K2" s="7">
        <v>140001</v>
      </c>
      <c r="L2" s="7">
        <v>1</v>
      </c>
      <c r="M2" s="7">
        <v>5107982</v>
      </c>
      <c r="N2" s="8">
        <v>0</v>
      </c>
    </row>
    <row r="3" spans="1:14" x14ac:dyDescent="0.25">
      <c r="A3" s="4" t="s">
        <v>16</v>
      </c>
      <c r="B3" s="5">
        <v>1355</v>
      </c>
      <c r="C3" s="5">
        <v>1321.7</v>
      </c>
      <c r="D3" s="8">
        <v>972136581</v>
      </c>
      <c r="E3" s="7">
        <v>64189258</v>
      </c>
      <c r="F3" s="7">
        <v>19598077</v>
      </c>
      <c r="G3" s="12">
        <v>24314813</v>
      </c>
      <c r="H3" s="7">
        <v>65338940</v>
      </c>
      <c r="I3" s="7">
        <v>36</v>
      </c>
      <c r="J3" s="7">
        <v>54952122</v>
      </c>
      <c r="K3" s="7">
        <v>151688</v>
      </c>
      <c r="L3" s="7">
        <v>1</v>
      </c>
      <c r="M3" s="7">
        <v>5107982</v>
      </c>
      <c r="N3" s="8">
        <v>0</v>
      </c>
    </row>
    <row r="4" spans="1:14" x14ac:dyDescent="0.25">
      <c r="A4" s="4" t="s">
        <v>17</v>
      </c>
      <c r="B4" s="5">
        <v>1361</v>
      </c>
      <c r="C4" s="5">
        <v>1358.5</v>
      </c>
      <c r="D4" s="7">
        <v>991582783</v>
      </c>
      <c r="E4" s="8">
        <v>66144222</v>
      </c>
      <c r="F4" s="8">
        <v>12270422</v>
      </c>
      <c r="G4" s="13">
        <v>24583497</v>
      </c>
      <c r="H4" s="8">
        <v>64391249</v>
      </c>
      <c r="I4" s="7">
        <v>37</v>
      </c>
      <c r="J4" s="7">
        <v>57888701</v>
      </c>
      <c r="K4" s="7">
        <v>190228</v>
      </c>
      <c r="L4" s="7">
        <v>1</v>
      </c>
      <c r="M4" s="7">
        <v>5107982</v>
      </c>
      <c r="N4" s="8">
        <v>0</v>
      </c>
    </row>
    <row r="5" spans="1:14" x14ac:dyDescent="0.25">
      <c r="A5" s="9" t="s">
        <v>3</v>
      </c>
      <c r="B5" s="10">
        <f>SUM(B2:B4)/3</f>
        <v>1357</v>
      </c>
      <c r="C5" s="10">
        <f>SUM(C2:C4)/3</f>
        <v>1333.9666666666667</v>
      </c>
      <c r="D5" s="9">
        <f>SUM(D2:D4)</f>
        <v>2924287278</v>
      </c>
      <c r="E5" s="10">
        <f t="shared" ref="E5:H5" si="0">SUM(E2:E4)</f>
        <v>194542801</v>
      </c>
      <c r="F5" s="10">
        <f t="shared" si="0"/>
        <v>40156060</v>
      </c>
      <c r="G5" s="14">
        <f t="shared" si="0"/>
        <v>72068614</v>
      </c>
      <c r="H5" s="10">
        <f t="shared" si="0"/>
        <v>174010993</v>
      </c>
      <c r="I5" s="10">
        <f>SUM(I2:I4)/3</f>
        <v>36.333333333333336</v>
      </c>
      <c r="J5" s="10">
        <f>SUM(J2:J4)</f>
        <v>167740535</v>
      </c>
      <c r="K5" s="10">
        <f>SUM(K2:K4)</f>
        <v>481917</v>
      </c>
      <c r="L5" s="10">
        <f>SUM(L2:L4)/3</f>
        <v>1</v>
      </c>
      <c r="M5" s="10">
        <f>SUM(M2:M4)</f>
        <v>15323946</v>
      </c>
      <c r="N5" s="10">
        <f>SUM(N2:N4)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Guttyán Ani</dc:creator>
  <cp:lastModifiedBy>Törőcsikné Guttyán Annamária</cp:lastModifiedBy>
  <dcterms:created xsi:type="dcterms:W3CDTF">2023-11-12T17:47:38Z</dcterms:created>
  <dcterms:modified xsi:type="dcterms:W3CDTF">2025-12-16T13:58:57Z</dcterms:modified>
</cp:coreProperties>
</file>