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BMO\AKT\ÜGYINTÉZŐI_MAPPÁK\Törőcsikné Ani\Adatszolgáltatások\2025\üvegzseb\2024\"/>
    </mc:Choice>
  </mc:AlternateContent>
  <xr:revisionPtr revIDLastSave="0" documentId="13_ncr:1_{05AED6D1-82F8-4145-9532-58D181DDD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N5" i="1" l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<sst xmlns="http://schemas.openxmlformats.org/spreadsheetml/2006/main" count="18" uniqueCount="18">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</sst>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2" borderId="1" xfId="0" applyFont="1" applyFill="1" applyBorder="1"/>
    <xf numFmtId="3" fontId="1" fillId="2" borderId="1" xfId="0" applyNumberFormat="1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3" fontId="0" fillId="2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G14" sqref="G14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11">
        <v>1268</v>
      </c>
      <c r="C2" s="5">
        <v>1245.5</v>
      </c>
      <c r="D2" s="6">
        <v>819325897</v>
      </c>
      <c r="E2" s="7">
        <v>58235891</v>
      </c>
      <c r="F2" s="7">
        <v>7255653</v>
      </c>
      <c r="G2" s="13">
        <v>38326578</v>
      </c>
      <c r="H2" s="7">
        <v>58569111</v>
      </c>
      <c r="I2" s="7">
        <v>20</v>
      </c>
      <c r="J2" s="7">
        <v>34908566</v>
      </c>
      <c r="K2" s="7">
        <v>130589</v>
      </c>
      <c r="L2" s="7">
        <v>1</v>
      </c>
      <c r="M2" s="7">
        <v>5390000</v>
      </c>
      <c r="N2" s="8">
        <v>0</v>
      </c>
    </row>
    <row r="3" spans="1:14" x14ac:dyDescent="0.3">
      <c r="A3" s="4" t="s">
        <v>16</v>
      </c>
      <c r="B3" s="11">
        <v>1275</v>
      </c>
      <c r="C3" s="5">
        <v>1258.5</v>
      </c>
      <c r="D3" s="8">
        <v>828415897</v>
      </c>
      <c r="E3" s="7">
        <v>59997125</v>
      </c>
      <c r="F3" s="7">
        <v>4125893</v>
      </c>
      <c r="G3" s="14">
        <v>22288425</v>
      </c>
      <c r="H3" s="7">
        <v>27235669</v>
      </c>
      <c r="I3" s="7">
        <v>19</v>
      </c>
      <c r="J3" s="7">
        <v>32894147</v>
      </c>
      <c r="K3" s="7">
        <v>128741</v>
      </c>
      <c r="L3" s="7">
        <v>1</v>
      </c>
      <c r="M3" s="7">
        <v>5280000</v>
      </c>
      <c r="N3" s="8">
        <v>0</v>
      </c>
    </row>
    <row r="4" spans="1:14" x14ac:dyDescent="0.3">
      <c r="A4" s="4" t="s">
        <v>17</v>
      </c>
      <c r="B4" s="11">
        <v>1278</v>
      </c>
      <c r="C4" s="5">
        <v>1261.5</v>
      </c>
      <c r="D4" s="7">
        <v>846568125</v>
      </c>
      <c r="E4" s="8">
        <v>61256932</v>
      </c>
      <c r="F4" s="8">
        <v>2589222</v>
      </c>
      <c r="G4" s="15">
        <v>238291779</v>
      </c>
      <c r="H4" s="8">
        <v>8259871</v>
      </c>
      <c r="I4" s="7">
        <v>19</v>
      </c>
      <c r="J4" s="7">
        <v>33589123</v>
      </c>
      <c r="K4" s="7">
        <v>159789</v>
      </c>
      <c r="L4" s="7">
        <v>1</v>
      </c>
      <c r="M4" s="7">
        <v>5280000</v>
      </c>
      <c r="N4" s="8">
        <v>0</v>
      </c>
    </row>
    <row r="5" spans="1:14" x14ac:dyDescent="0.3">
      <c r="A5" s="9" t="s">
        <v>3</v>
      </c>
      <c r="B5" s="12">
        <f>(B2+B3+B4)/3</f>
        <v>1273.6666666666667</v>
      </c>
      <c r="C5" s="10">
        <f>SUM(C2:C4)/3</f>
        <v>1255.1666666666667</v>
      </c>
      <c r="D5" s="9">
        <f>SUM(D2:D4)</f>
        <v>2494309919</v>
      </c>
      <c r="E5" s="10">
        <f t="shared" ref="E5:H5" si="0">SUM(E2:E4)</f>
        <v>179489948</v>
      </c>
      <c r="F5" s="10">
        <f t="shared" si="0"/>
        <v>13970768</v>
      </c>
      <c r="G5" s="12">
        <f t="shared" si="0"/>
        <v>298906782</v>
      </c>
      <c r="H5" s="10">
        <f t="shared" si="0"/>
        <v>94064651</v>
      </c>
      <c r="I5" s="10">
        <f>SUM(I2:I4)/3</f>
        <v>19.333333333333332</v>
      </c>
      <c r="J5" s="10">
        <f>SUM(J2:J4)</f>
        <v>101391836</v>
      </c>
      <c r="K5" s="10">
        <f>SUM(K2:K4)</f>
        <v>419119</v>
      </c>
      <c r="L5" s="10">
        <f>SUM(L2:L4)/3</f>
        <v>1</v>
      </c>
      <c r="M5" s="10">
        <f>SUM(M2:M4)</f>
        <v>15950000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2025-07-30T11:48:04Z</dcterms:modified>
</cp:coreProperties>
</file>