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P:\BMO\AKT\ÜGYINTÉZŐI_MAPPÁK\Törőcsikné Ani\Adatszolgáltatások\2025\üvegzseb\"/>
    </mc:Choice>
  </mc:AlternateContent>
  <xr:revisionPtr revIDLastSave="0" documentId="13_ncr:1_{C3FBFBD5-FF68-4EF0-A3D3-9B538041B9A9}" xr6:coauthVersionLast="47" xr6:coauthVersionMax="47" xr10:uidLastSave="{00000000-0000-0000-0000-000000000000}"/>
  <bookViews>
    <workbookView xWindow="11304" yWindow="1440" windowWidth="8928" windowHeight="8964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N5" i="1" l="1"/>
  <c r="M5" i="1"/>
  <c r="L5" i="1"/>
  <c r="K5" i="1"/>
  <c r="J5" i="1"/>
  <c r="I5" i="1"/>
  <c r="H5" i="1"/>
  <c r="G5" i="1"/>
  <c r="F5" i="1"/>
  <c r="E5" i="1"/>
  <c r="D5" i="1"/>
  <c r="C5" i="1"/>
</calcChain>
</file>

<file path=xl/sharedStrings.xml><?xml version="1.0" encoding="utf-8"?>
<sst xmlns="http://schemas.openxmlformats.org/spreadsheetml/2006/main" count="18" uniqueCount="18">
  <si>
    <t>hó</t>
  </si>
  <si>
    <t>vezetők Létszám (fő)</t>
  </si>
  <si>
    <t>Nftv. 13. § és 13/A.§ szerinti vezetők létszáma</t>
  </si>
  <si>
    <t>összesen</t>
  </si>
  <si>
    <t>Létszám (fő) (munkajogi hallgatói munkaszerződésesekkel)</t>
  </si>
  <si>
    <t>statisztikai állományi létszám (tartósan távol lévők nélkül),(átl. Állományi létszám)</t>
  </si>
  <si>
    <t xml:space="preserve">Foglalkoztatottak törvény szerinti bére (alapbérek kereset- és bérkiegészítésekkel) (Ft) </t>
  </si>
  <si>
    <t xml:space="preserve">Foglalkoztatottak eseti juttatásai (távolléti díj, szabadság idejére díjazás, kompenzáció, betegszabadság, túlóra, szabadságmegváltás)  (Ft) </t>
  </si>
  <si>
    <t xml:space="preserve">Foglalkoztatottak egyéb juttatásai (jutalom, jubileumi jutalom, költségtérítés, napidíj, szociális támogatás) (Ft) </t>
  </si>
  <si>
    <r>
      <t xml:space="preserve">Béren kívüli juttatások (cafetéria, egyes meghatározott juttatások) </t>
    </r>
    <r>
      <rPr>
        <sz val="11"/>
        <color theme="1"/>
        <rFont val="Calibri"/>
        <family val="2"/>
        <charset val="238"/>
        <scheme val="minor"/>
      </rPr>
      <t xml:space="preserve">(Ft) </t>
    </r>
  </si>
  <si>
    <t xml:space="preserve">Munkavégzésre irányuló egyéb jogviszonyban nem saját foglalkoztatottnak fizetett juttatások (Ft) </t>
  </si>
  <si>
    <t xml:space="preserve">Vezetők törvény szerinti bére (rektor nélkül) (alapbérek kereset- és bérkiegészítésekkel) (Ft) </t>
  </si>
  <si>
    <t>Vezetők költségtérítése (rektor nélkül) (Ft) / (Ktsg. Térítés saját gépj. + távolsági vagy átutazás céljából helyi bérlet)</t>
  </si>
  <si>
    <t>Nftv. 13. § és 13/A.§ szerinti vezetők törvény szerinti bére (alapbérek kereset- és bérkiegészítésekkel) (Ft)</t>
  </si>
  <si>
    <t>Nftv. 13. § és 13/A.§ szerinti vezetőkköltségtérítése (Ft) /(Ktsg. Térítés saját gépj. + távolsági vagy átutazás céljából helyi bérlet)</t>
  </si>
  <si>
    <t>április</t>
  </si>
  <si>
    <t>május</t>
  </si>
  <si>
    <t>június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</si>
</sst>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/>
    <xf numFmtId="3" fontId="0" fillId="0" borderId="1" xfId="0" applyNumberFormat="1" applyBorder="1" applyAlignment="1">
      <alignment vertical="top"/>
    </xf>
    <xf numFmtId="3" fontId="3" fillId="0" borderId="1" xfId="0" applyNumberFormat="1" applyFont="1" applyBorder="1"/>
    <xf numFmtId="3" fontId="0" fillId="0" borderId="1" xfId="0" applyNumberFormat="1" applyBorder="1"/>
    <xf numFmtId="0" fontId="1" fillId="0" borderId="1" xfId="0" applyFont="1" applyBorder="1"/>
    <xf numFmtId="3" fontId="1" fillId="0" borderId="1" xfId="0" applyNumberFormat="1" applyFont="1" applyBorder="1"/>
    <xf numFmtId="3" fontId="0" fillId="0" borderId="0" xfId="0" applyNumberForma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"/>
  <sheetViews>
    <sheetView tabSelected="1" topLeftCell="E1" workbookViewId="0">
      <selection activeCell="G5" sqref="G5"/>
    </sheetView>
  </sheetViews>
  <sheetFormatPr defaultRowHeight="14.4" x14ac:dyDescent="0.3"/>
  <cols>
    <col min="1" max="1" width="11.44140625" customWidth="1"/>
    <col min="2" max="2" width="20.77734375" customWidth="1"/>
    <col min="3" max="3" width="21" customWidth="1"/>
    <col min="4" max="4" width="20.109375" customWidth="1"/>
    <col min="5" max="5" width="21.77734375" customWidth="1"/>
    <col min="6" max="6" width="21" customWidth="1"/>
    <col min="7" max="7" width="25.33203125" customWidth="1"/>
    <col min="8" max="8" width="23.5546875" customWidth="1"/>
    <col min="10" max="10" width="21.109375" customWidth="1"/>
    <col min="11" max="11" width="22.88671875" customWidth="1"/>
    <col min="12" max="12" width="12.21875" customWidth="1"/>
    <col min="13" max="13" width="17" customWidth="1"/>
    <col min="14" max="14" width="16.5546875" customWidth="1"/>
  </cols>
  <sheetData>
    <row r="1" spans="1:14" ht="91.2" customHeight="1" x14ac:dyDescent="0.3">
      <c r="A1" s="1" t="s">
        <v>0</v>
      </c>
      <c r="B1" s="2" t="s">
        <v>4</v>
      </c>
      <c r="C1" s="2" t="s">
        <v>5</v>
      </c>
      <c r="D1" s="3" t="s">
        <v>6</v>
      </c>
      <c r="E1" s="3" t="s">
        <v>7</v>
      </c>
      <c r="F1" s="3" t="s">
        <v>8</v>
      </c>
      <c r="G1" s="3" t="s">
        <v>9</v>
      </c>
      <c r="H1" s="3" t="s">
        <v>10</v>
      </c>
      <c r="I1" s="2" t="s">
        <v>1</v>
      </c>
      <c r="J1" s="3" t="s">
        <v>11</v>
      </c>
      <c r="K1" s="3" t="s">
        <v>12</v>
      </c>
      <c r="L1" s="3" t="s">
        <v>2</v>
      </c>
      <c r="M1" s="3" t="s">
        <v>13</v>
      </c>
      <c r="N1" s="3" t="s">
        <v>14</v>
      </c>
    </row>
    <row r="2" spans="1:14" x14ac:dyDescent="0.3">
      <c r="A2" s="4" t="s">
        <v>15</v>
      </c>
      <c r="B2" s="5">
        <v>1218</v>
      </c>
      <c r="C2" s="5">
        <v>1198.5</v>
      </c>
      <c r="D2" s="6">
        <v>794067894</v>
      </c>
      <c r="E2" s="7">
        <v>62589124</v>
      </c>
      <c r="F2" s="7">
        <v>8568742</v>
      </c>
      <c r="G2" s="11">
        <v>20534197</v>
      </c>
      <c r="H2" s="7">
        <v>62956871</v>
      </c>
      <c r="I2" s="7">
        <v>21</v>
      </c>
      <c r="J2" s="7">
        <v>36154996</v>
      </c>
      <c r="K2" s="7">
        <v>115897</v>
      </c>
      <c r="L2" s="7">
        <v>1</v>
      </c>
      <c r="M2" s="7">
        <v>5140000</v>
      </c>
      <c r="N2" s="8">
        <v>0</v>
      </c>
    </row>
    <row r="3" spans="1:14" x14ac:dyDescent="0.3">
      <c r="A3" s="4" t="s">
        <v>16</v>
      </c>
      <c r="B3" s="5">
        <v>1223</v>
      </c>
      <c r="C3" s="5">
        <v>1199.75</v>
      </c>
      <c r="D3" s="8">
        <v>797724770</v>
      </c>
      <c r="E3" s="7">
        <v>55892321</v>
      </c>
      <c r="F3" s="7">
        <v>2512693</v>
      </c>
      <c r="G3" s="7">
        <v>21129114</v>
      </c>
      <c r="H3" s="7">
        <v>39581233</v>
      </c>
      <c r="I3" s="7">
        <v>19</v>
      </c>
      <c r="J3" s="7">
        <v>33668996</v>
      </c>
      <c r="K3" s="7">
        <v>149876</v>
      </c>
      <c r="L3" s="7">
        <v>1</v>
      </c>
      <c r="M3" s="7">
        <v>5140000</v>
      </c>
      <c r="N3" s="8">
        <v>0</v>
      </c>
    </row>
    <row r="4" spans="1:14" x14ac:dyDescent="0.3">
      <c r="A4" s="4" t="s">
        <v>17</v>
      </c>
      <c r="B4" s="5">
        <v>1232</v>
      </c>
      <c r="C4" s="5">
        <v>1205.5</v>
      </c>
      <c r="D4" s="7">
        <v>806134864</v>
      </c>
      <c r="E4" s="8">
        <v>56254156</v>
      </c>
      <c r="F4" s="8">
        <v>5651234</v>
      </c>
      <c r="G4" s="8">
        <v>21358694</v>
      </c>
      <c r="H4" s="8">
        <v>30587123</v>
      </c>
      <c r="I4" s="7">
        <v>19</v>
      </c>
      <c r="J4" s="7">
        <v>32976996</v>
      </c>
      <c r="K4" s="7">
        <v>156253</v>
      </c>
      <c r="L4" s="7">
        <v>1</v>
      </c>
      <c r="M4" s="7">
        <v>5140000</v>
      </c>
      <c r="N4" s="8">
        <v>0</v>
      </c>
    </row>
    <row r="5" spans="1:14" x14ac:dyDescent="0.3">
      <c r="A5" s="9" t="s">
        <v>3</v>
      </c>
      <c r="B5" s="10">
        <f>(B2+B3+B4)/3</f>
        <v>1224.3333333333333</v>
      </c>
      <c r="C5" s="10">
        <f>SUM(C2:C4)/3</f>
        <v>1201.25</v>
      </c>
      <c r="D5" s="9">
        <f>SUM(D2:D4)</f>
        <v>2397927528</v>
      </c>
      <c r="E5" s="10">
        <f t="shared" ref="E5:H5" si="0">SUM(E2:E4)</f>
        <v>174735601</v>
      </c>
      <c r="F5" s="10">
        <f t="shared" si="0"/>
        <v>16732669</v>
      </c>
      <c r="G5" s="10">
        <f t="shared" si="0"/>
        <v>63022005</v>
      </c>
      <c r="H5" s="10">
        <f t="shared" si="0"/>
        <v>133125227</v>
      </c>
      <c r="I5" s="10">
        <f>SUM(I2:I4)/3</f>
        <v>19.666666666666668</v>
      </c>
      <c r="J5" s="10">
        <f>SUM(J2:J4)</f>
        <v>102800988</v>
      </c>
      <c r="K5" s="10">
        <f>SUM(K2:K4)</f>
        <v>422026</v>
      </c>
      <c r="L5" s="10">
        <f>SUM(L2:L4)/3</f>
        <v>1</v>
      </c>
      <c r="M5" s="10">
        <f>SUM(M2:M4)</f>
        <v>15420000</v>
      </c>
      <c r="N5" s="10">
        <f>SUM(N2:N4)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Guttyán Ani</dc:creator>
  <cp:lastModifiedBy>Törőcsikné Guttyán Annamária</cp:lastModifiedBy>
  <dcterms:created xsi:type="dcterms:W3CDTF">2023-11-12T17:47:38Z</dcterms:created>
  <dcterms:modified xsi:type="dcterms:W3CDTF">2025-04-08T12:04:30Z</dcterms:modified>
</cp:coreProperties>
</file>